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15345" windowHeight="4635" tabRatio="500"/>
  </bookViews>
  <sheets>
    <sheet name="Formato Plan de Estudios " sheetId="2" r:id="rId1"/>
  </sheets>
  <definedNames>
    <definedName name="_xlnm.Print_Area" localSheetId="0">'Formato Plan de Estudios '!$A$1:$T$67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6" i="2"/>
  <c r="S16"/>
  <c r="O17"/>
  <c r="S17" l="1"/>
  <c r="N50" l="1"/>
  <c r="M50"/>
  <c r="L50"/>
  <c r="K50"/>
  <c r="J50"/>
  <c r="I50"/>
  <c r="Q25" l="1"/>
  <c r="T25" s="1"/>
  <c r="Q49"/>
  <c r="T49" s="1"/>
  <c r="Q32"/>
  <c r="T32" s="1"/>
  <c r="Q27" l="1"/>
  <c r="T27" s="1"/>
  <c r="Q26"/>
  <c r="T26" s="1"/>
  <c r="P50" l="1"/>
  <c r="O50"/>
  <c r="Q41" l="1"/>
  <c r="T41" s="1"/>
  <c r="Q39"/>
  <c r="T39" s="1"/>
  <c r="Q47"/>
  <c r="T47" s="1"/>
  <c r="Q46"/>
  <c r="T46" s="1"/>
  <c r="Q45"/>
  <c r="T45" s="1"/>
  <c r="Q44"/>
  <c r="T44" s="1"/>
  <c r="Q48"/>
  <c r="T48" s="1"/>
  <c r="Q42"/>
  <c r="T42" s="1"/>
  <c r="Q40"/>
  <c r="T40" s="1"/>
  <c r="Q28"/>
  <c r="T28" s="1"/>
  <c r="Q43"/>
  <c r="T43" s="1"/>
  <c r="Q38"/>
  <c r="T38" s="1"/>
  <c r="Q37"/>
  <c r="T37" s="1"/>
  <c r="Q36"/>
  <c r="T36" s="1"/>
  <c r="Q35"/>
  <c r="T35" s="1"/>
  <c r="Q29"/>
  <c r="T29" s="1"/>
  <c r="Q33"/>
  <c r="T33" s="1"/>
  <c r="Q34"/>
  <c r="T34" s="1"/>
  <c r="Q31"/>
  <c r="T31" s="1"/>
  <c r="Q30"/>
  <c r="T30" s="1"/>
  <c r="T50" l="1"/>
  <c r="Q50"/>
  <c r="T17" l="1"/>
</calcChain>
</file>

<file path=xl/sharedStrings.xml><?xml version="1.0" encoding="utf-8"?>
<sst xmlns="http://schemas.openxmlformats.org/spreadsheetml/2006/main" count="46" uniqueCount="44">
  <si>
    <t>6º</t>
  </si>
  <si>
    <t>7º</t>
  </si>
  <si>
    <t>8º</t>
  </si>
  <si>
    <t>9º</t>
  </si>
  <si>
    <t>10º</t>
  </si>
  <si>
    <t>11º</t>
  </si>
  <si>
    <t>TOTAL</t>
  </si>
  <si>
    <t>MATRICULA</t>
  </si>
  <si>
    <t>Nombre</t>
  </si>
  <si>
    <t>GRADO</t>
  </si>
  <si>
    <t>Intensidad Horaria Semanal</t>
  </si>
  <si>
    <t>FIRMA</t>
  </si>
  <si>
    <t>MUNICIPIO</t>
  </si>
  <si>
    <t>INSTITUCION EDUCATIVA</t>
  </si>
  <si>
    <t>12º</t>
  </si>
  <si>
    <t>13º</t>
  </si>
  <si>
    <t>No.GRUPOS</t>
  </si>
  <si>
    <t>Correo Electrónico</t>
  </si>
  <si>
    <t>SECUNDARIA</t>
  </si>
  <si>
    <t>MEDIA ACADEMICA</t>
  </si>
  <si>
    <t xml:space="preserve">FECHA </t>
  </si>
  <si>
    <t xml:space="preserve">DIA </t>
  </si>
  <si>
    <t>MES</t>
  </si>
  <si>
    <t>AÑO</t>
  </si>
  <si>
    <t>MEDIA TECNICA</t>
  </si>
  <si>
    <t xml:space="preserve">Cédula </t>
  </si>
  <si>
    <t xml:space="preserve">Teléfono </t>
  </si>
  <si>
    <t>INFORMACION DEL DIRECTIVO</t>
  </si>
  <si>
    <t>AREAS</t>
  </si>
  <si>
    <t>PERIODOS DE CLASE</t>
  </si>
  <si>
    <t>AREAS OBLIGATORIAS Y FUNDAMENTALES y OPCIONALES</t>
  </si>
  <si>
    <t>DOCENTES ACTUALES</t>
  </si>
  <si>
    <t>Nivel</t>
  </si>
  <si>
    <t>N° Grupos</t>
  </si>
  <si>
    <t>N° Docente</t>
  </si>
  <si>
    <t>Preescolar</t>
  </si>
  <si>
    <t>Primaria</t>
  </si>
  <si>
    <t>B. Secundaria y Media Académica</t>
  </si>
  <si>
    <t>Técnica</t>
  </si>
  <si>
    <t>Total</t>
  </si>
  <si>
    <r>
      <t>ANALISIS DOCENTES POR AREA</t>
    </r>
    <r>
      <rPr>
        <b/>
        <sz val="8"/>
        <rFont val="Arial"/>
        <family val="2"/>
      </rPr>
      <t xml:space="preserve"> 
(22 hr asignacion academica para 60 minutos de periodo de clase)</t>
    </r>
  </si>
  <si>
    <t>ANÁLISIS PLAN DE ESTUDIOS</t>
  </si>
  <si>
    <t>EJER PE</t>
  </si>
  <si>
    <t>CARTAGENA DE INDIAS</t>
  </si>
</sst>
</file>

<file path=xl/styles.xml><?xml version="1.0" encoding="utf-8"?>
<styleSheet xmlns="http://schemas.openxmlformats.org/spreadsheetml/2006/main">
  <fonts count="1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Black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0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textRotation="90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/>
    </xf>
    <xf numFmtId="49" fontId="11" fillId="3" borderId="20" xfId="0" applyNumberFormat="1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vertical="center"/>
    </xf>
    <xf numFmtId="49" fontId="11" fillId="3" borderId="28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vertical="center" wrapText="1"/>
    </xf>
    <xf numFmtId="0" fontId="6" fillId="0" borderId="4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11" fillId="0" borderId="30" xfId="0" applyNumberFormat="1" applyFont="1" applyFill="1" applyBorder="1" applyAlignment="1">
      <alignment vertical="center"/>
    </xf>
    <xf numFmtId="1" fontId="6" fillId="2" borderId="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2" fontId="6" fillId="2" borderId="10" xfId="0" applyNumberFormat="1" applyFont="1" applyFill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6" fillId="3" borderId="42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53" xfId="0" applyFont="1" applyFill="1" applyBorder="1" applyAlignment="1">
      <alignment vertical="center"/>
    </xf>
    <xf numFmtId="0" fontId="11" fillId="4" borderId="3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vertical="center"/>
    </xf>
    <xf numFmtId="0" fontId="11" fillId="4" borderId="38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center" vertical="center"/>
    </xf>
    <xf numFmtId="49" fontId="11" fillId="4" borderId="38" xfId="0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2" fontId="6" fillId="4" borderId="30" xfId="0" applyNumberFormat="1" applyFont="1" applyFill="1" applyBorder="1" applyAlignment="1">
      <alignment vertical="center" wrapText="1"/>
    </xf>
    <xf numFmtId="0" fontId="12" fillId="3" borderId="40" xfId="0" applyFont="1" applyFill="1" applyBorder="1" applyAlignment="1">
      <alignment vertical="center"/>
    </xf>
    <xf numFmtId="0" fontId="12" fillId="3" borderId="39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4" borderId="25" xfId="0" applyFont="1" applyFill="1" applyBorder="1" applyAlignment="1">
      <alignment vertical="center"/>
    </xf>
    <xf numFmtId="2" fontId="6" fillId="4" borderId="19" xfId="0" applyNumberFormat="1" applyFont="1" applyFill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2" fontId="6" fillId="5" borderId="19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 wrapText="1"/>
    </xf>
    <xf numFmtId="3" fontId="7" fillId="0" borderId="21" xfId="0" applyNumberFormat="1" applyFont="1" applyFill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2" fontId="6" fillId="5" borderId="19" xfId="0" applyNumberFormat="1" applyFont="1" applyFill="1" applyBorder="1" applyAlignment="1">
      <alignment horizontal="center" vertical="center"/>
    </xf>
    <xf numFmtId="2" fontId="6" fillId="5" borderId="3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textRotation="90"/>
    </xf>
    <xf numFmtId="0" fontId="6" fillId="0" borderId="14" xfId="0" applyFont="1" applyFill="1" applyBorder="1" applyAlignment="1">
      <alignment horizontal="center" vertical="center" textRotation="90"/>
    </xf>
    <xf numFmtId="0" fontId="6" fillId="0" borderId="17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" fillId="4" borderId="9" xfId="405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vertical="center" wrapText="1"/>
    </xf>
    <xf numFmtId="0" fontId="14" fillId="3" borderId="51" xfId="0" applyFont="1" applyFill="1" applyBorder="1" applyAlignment="1">
      <alignment vertical="center" wrapText="1"/>
    </xf>
    <xf numFmtId="0" fontId="14" fillId="3" borderId="52" xfId="0" applyFont="1" applyFill="1" applyBorder="1" applyAlignment="1">
      <alignment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3" fontId="7" fillId="0" borderId="46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49" fontId="11" fillId="4" borderId="19" xfId="0" applyNumberFormat="1" applyFont="1" applyFill="1" applyBorder="1" applyAlignment="1">
      <alignment horizontal="center" vertical="center"/>
    </xf>
    <xf numFmtId="49" fontId="11" fillId="4" borderId="36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</cellXfs>
  <cellStyles count="40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6"/>
  <sheetViews>
    <sheetView showGridLines="0" tabSelected="1" zoomScaleSheetLayoutView="100" workbookViewId="0">
      <selection activeCell="U9" sqref="U9"/>
    </sheetView>
  </sheetViews>
  <sheetFormatPr baseColWidth="10" defaultColWidth="7.875" defaultRowHeight="18" customHeight="1"/>
  <cols>
    <col min="1" max="11" width="3.625" style="1" customWidth="1"/>
    <col min="12" max="13" width="3.625" style="2" customWidth="1"/>
    <col min="14" max="18" width="3.625" style="1" customWidth="1"/>
    <col min="19" max="19" width="10.875" style="13" customWidth="1"/>
    <col min="20" max="20" width="15.625" style="13" bestFit="1" customWidth="1"/>
    <col min="21" max="31" width="7.875" style="13"/>
    <col min="32" max="16384" width="7.875" style="1"/>
  </cols>
  <sheetData>
    <row r="1" spans="1:31" s="13" customFormat="1" ht="19.5" customHeight="1">
      <c r="A1" s="104" t="s">
        <v>41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6"/>
    </row>
    <row r="2" spans="1:31" s="13" customFormat="1" ht="14.25" customHeight="1" thickBot="1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</row>
    <row r="3" spans="1:31" s="13" customFormat="1" ht="19.5" customHeight="1">
      <c r="A3" s="109" t="s">
        <v>12</v>
      </c>
      <c r="B3" s="110"/>
      <c r="C3" s="110"/>
      <c r="D3" s="110"/>
      <c r="E3" s="110"/>
      <c r="F3" s="110"/>
      <c r="G3" s="110"/>
      <c r="H3" s="110"/>
      <c r="I3" s="136" t="s">
        <v>13</v>
      </c>
      <c r="J3" s="120"/>
      <c r="K3" s="120"/>
      <c r="L3" s="120"/>
      <c r="M3" s="120"/>
      <c r="N3" s="120"/>
      <c r="O3" s="120"/>
      <c r="P3" s="120"/>
      <c r="Q3" s="120"/>
      <c r="R3" s="120"/>
      <c r="S3" s="121"/>
    </row>
    <row r="4" spans="1:31" s="13" customFormat="1" ht="19.5" customHeight="1" thickBot="1">
      <c r="A4" s="111" t="s">
        <v>43</v>
      </c>
      <c r="B4" s="112"/>
      <c r="C4" s="112"/>
      <c r="D4" s="112"/>
      <c r="E4" s="112"/>
      <c r="F4" s="112"/>
      <c r="G4" s="112"/>
      <c r="H4" s="112"/>
      <c r="I4" s="85"/>
      <c r="J4" s="76"/>
      <c r="K4" s="76"/>
      <c r="L4" s="76"/>
      <c r="M4" s="76"/>
      <c r="N4" s="76"/>
      <c r="O4" s="76"/>
      <c r="P4" s="76"/>
      <c r="Q4" s="76"/>
      <c r="R4" s="76"/>
      <c r="S4" s="137"/>
    </row>
    <row r="5" spans="1:31" s="13" customFormat="1" ht="18" customHeight="1">
      <c r="A5" s="122" t="s">
        <v>18</v>
      </c>
      <c r="B5" s="123"/>
      <c r="C5" s="123"/>
      <c r="D5" s="123"/>
      <c r="E5" s="123"/>
      <c r="F5" s="123"/>
      <c r="G5" s="124"/>
      <c r="H5" s="113" t="s">
        <v>19</v>
      </c>
      <c r="I5" s="114"/>
      <c r="J5" s="114"/>
      <c r="K5" s="114"/>
      <c r="L5" s="43"/>
      <c r="M5" s="19" t="s">
        <v>20</v>
      </c>
      <c r="N5" s="20"/>
      <c r="O5" s="115" t="s">
        <v>21</v>
      </c>
      <c r="P5" s="115"/>
      <c r="Q5" s="115" t="s">
        <v>22</v>
      </c>
      <c r="R5" s="115"/>
      <c r="S5" s="34" t="s">
        <v>23</v>
      </c>
    </row>
    <row r="6" spans="1:31" s="13" customFormat="1" ht="18" customHeight="1" thickBot="1">
      <c r="A6" s="125"/>
      <c r="B6" s="126"/>
      <c r="C6" s="126"/>
      <c r="D6" s="126"/>
      <c r="E6" s="126"/>
      <c r="F6" s="126"/>
      <c r="G6" s="127"/>
      <c r="H6" s="172" t="s">
        <v>24</v>
      </c>
      <c r="I6" s="173"/>
      <c r="J6" s="173"/>
      <c r="K6" s="173"/>
      <c r="L6" s="44"/>
      <c r="M6" s="21"/>
      <c r="N6" s="22"/>
      <c r="O6" s="174"/>
      <c r="P6" s="175"/>
      <c r="Q6" s="174"/>
      <c r="R6" s="175"/>
      <c r="S6" s="45"/>
    </row>
    <row r="7" spans="1:31" s="13" customFormat="1" ht="18" customHeight="1" thickBot="1">
      <c r="A7" s="55" t="s">
        <v>29</v>
      </c>
      <c r="B7" s="54"/>
      <c r="C7" s="54"/>
      <c r="D7" s="54"/>
      <c r="E7" s="54"/>
      <c r="F7" s="24">
        <v>50</v>
      </c>
      <c r="G7" s="46"/>
      <c r="H7" s="25">
        <v>55</v>
      </c>
      <c r="I7" s="47"/>
      <c r="J7" s="26">
        <v>60</v>
      </c>
      <c r="K7" s="48"/>
      <c r="L7" s="116"/>
      <c r="M7" s="117"/>
      <c r="N7" s="117"/>
      <c r="O7" s="117"/>
      <c r="P7" s="117"/>
      <c r="Q7" s="117"/>
      <c r="R7" s="117"/>
      <c r="S7" s="118"/>
    </row>
    <row r="8" spans="1:31" ht="15.75" thickBot="1">
      <c r="A8" s="31"/>
      <c r="B8" s="8"/>
      <c r="C8" s="8"/>
      <c r="D8" s="8"/>
      <c r="E8" s="8"/>
      <c r="F8" s="8"/>
      <c r="G8" s="8"/>
      <c r="H8" s="8"/>
      <c r="I8" s="8"/>
      <c r="J8" s="8"/>
      <c r="K8" s="8"/>
      <c r="L8" s="33"/>
      <c r="M8" s="33"/>
      <c r="N8" s="8"/>
      <c r="O8" s="8"/>
      <c r="P8" s="8"/>
      <c r="Q8" s="8"/>
      <c r="R8" s="8"/>
      <c r="S8" s="32"/>
    </row>
    <row r="9" spans="1:31" ht="18" customHeight="1">
      <c r="A9" s="119" t="s">
        <v>27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1"/>
    </row>
    <row r="10" spans="1:31" ht="18" customHeight="1">
      <c r="A10" s="107" t="s">
        <v>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30"/>
      <c r="L10" s="130"/>
      <c r="M10" s="130"/>
      <c r="N10" s="130"/>
      <c r="O10" s="130"/>
      <c r="P10" s="130"/>
      <c r="Q10" s="130"/>
      <c r="R10" s="130"/>
      <c r="S10" s="131"/>
    </row>
    <row r="11" spans="1:31" ht="18" customHeight="1">
      <c r="A11" s="107" t="s">
        <v>25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32"/>
      <c r="L11" s="132"/>
      <c r="M11" s="132"/>
      <c r="N11" s="132"/>
      <c r="O11" s="132"/>
      <c r="P11" s="132"/>
      <c r="Q11" s="132"/>
      <c r="R11" s="132"/>
      <c r="S11" s="133"/>
    </row>
    <row r="12" spans="1:31" ht="18" customHeight="1">
      <c r="A12" s="107" t="s">
        <v>26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32"/>
      <c r="L12" s="132"/>
      <c r="M12" s="132"/>
      <c r="N12" s="132"/>
      <c r="O12" s="132"/>
      <c r="P12" s="132"/>
      <c r="Q12" s="132"/>
      <c r="R12" s="132"/>
      <c r="S12" s="133"/>
    </row>
    <row r="13" spans="1:31" ht="18" customHeight="1" thickBot="1">
      <c r="A13" s="128" t="s">
        <v>17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4"/>
      <c r="L13" s="112"/>
      <c r="M13" s="112"/>
      <c r="N13" s="112"/>
      <c r="O13" s="112"/>
      <c r="P13" s="112"/>
      <c r="Q13" s="112"/>
      <c r="R13" s="112"/>
      <c r="S13" s="135"/>
    </row>
    <row r="14" spans="1:31" ht="9" customHeight="1" thickBo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31" s="3" customFormat="1" ht="39.75" customHeight="1">
      <c r="A15" s="64" t="s">
        <v>32</v>
      </c>
      <c r="B15" s="65"/>
      <c r="C15" s="65"/>
      <c r="D15" s="66"/>
      <c r="E15" s="63" t="s">
        <v>35</v>
      </c>
      <c r="F15" s="63"/>
      <c r="G15" s="63"/>
      <c r="H15" s="63" t="s">
        <v>36</v>
      </c>
      <c r="I15" s="63"/>
      <c r="J15" s="63"/>
      <c r="K15" s="61" t="s">
        <v>37</v>
      </c>
      <c r="L15" s="62"/>
      <c r="M15" s="62"/>
      <c r="N15" s="62"/>
      <c r="O15" s="63" t="s">
        <v>38</v>
      </c>
      <c r="P15" s="63"/>
      <c r="Q15" s="63" t="s">
        <v>42</v>
      </c>
      <c r="R15" s="63"/>
      <c r="S15" s="56" t="s">
        <v>39</v>
      </c>
      <c r="T15" s="56" t="s">
        <v>39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s="3" customFormat="1" ht="27" customHeight="1">
      <c r="A16" s="67" t="s">
        <v>33</v>
      </c>
      <c r="B16" s="68"/>
      <c r="C16" s="68"/>
      <c r="D16" s="69"/>
      <c r="E16" s="70"/>
      <c r="F16" s="71"/>
      <c r="G16" s="72"/>
      <c r="H16" s="70"/>
      <c r="I16" s="71"/>
      <c r="J16" s="72"/>
      <c r="K16" s="70"/>
      <c r="L16" s="71"/>
      <c r="M16" s="71"/>
      <c r="N16" s="72"/>
      <c r="O16" s="70"/>
      <c r="P16" s="72"/>
      <c r="Q16" s="78"/>
      <c r="R16" s="79"/>
      <c r="S16" s="57">
        <f>SUM(E16:P16)</f>
        <v>0</v>
      </c>
      <c r="T16" s="59">
        <f>SUM(E16:P16)</f>
        <v>0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3" customFormat="1" ht="16.5" customHeight="1" thickBot="1">
      <c r="A17" s="82" t="s">
        <v>34</v>
      </c>
      <c r="B17" s="83"/>
      <c r="C17" s="83"/>
      <c r="D17" s="84"/>
      <c r="E17" s="85"/>
      <c r="F17" s="76"/>
      <c r="G17" s="77"/>
      <c r="H17" s="85"/>
      <c r="I17" s="76"/>
      <c r="J17" s="77"/>
      <c r="K17" s="75"/>
      <c r="L17" s="76"/>
      <c r="M17" s="76"/>
      <c r="N17" s="77"/>
      <c r="O17" s="75">
        <f>O16*1.7</f>
        <v>0</v>
      </c>
      <c r="P17" s="77"/>
      <c r="Q17" s="80"/>
      <c r="R17" s="81"/>
      <c r="S17" s="58">
        <f>SUM(E17:P17)</f>
        <v>0</v>
      </c>
      <c r="T17" s="60">
        <f>SUM(E17,H17,Q17)</f>
        <v>0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3" customFormat="1" ht="6.95" customHeight="1">
      <c r="L18" s="4"/>
      <c r="M18" s="4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3" customFormat="1" ht="6.95" customHeight="1" thickBot="1">
      <c r="L19" s="4"/>
      <c r="M19" s="4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7" customFormat="1" ht="17.100000000000001" customHeight="1">
      <c r="A20" s="176" t="s">
        <v>9</v>
      </c>
      <c r="B20" s="177"/>
      <c r="C20" s="177"/>
      <c r="D20" s="177"/>
      <c r="E20" s="177"/>
      <c r="F20" s="177"/>
      <c r="G20" s="177"/>
      <c r="H20" s="178"/>
      <c r="I20" s="14" t="s">
        <v>0</v>
      </c>
      <c r="J20" s="14" t="s">
        <v>1</v>
      </c>
      <c r="K20" s="14" t="s">
        <v>2</v>
      </c>
      <c r="L20" s="14" t="s">
        <v>3</v>
      </c>
      <c r="M20" s="14" t="s">
        <v>4</v>
      </c>
      <c r="N20" s="14" t="s">
        <v>5</v>
      </c>
      <c r="O20" s="14" t="s">
        <v>14</v>
      </c>
      <c r="P20" s="14" t="s">
        <v>15</v>
      </c>
      <c r="Q20" s="145" t="s">
        <v>6</v>
      </c>
      <c r="R20" s="146"/>
      <c r="S20" s="138" t="s">
        <v>31</v>
      </c>
      <c r="T20" s="92" t="s">
        <v>40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7" customFormat="1" ht="17.100000000000001" customHeight="1">
      <c r="A21" s="95" t="s">
        <v>7</v>
      </c>
      <c r="B21" s="96"/>
      <c r="C21" s="96"/>
      <c r="D21" s="96"/>
      <c r="E21" s="96"/>
      <c r="F21" s="96"/>
      <c r="G21" s="96"/>
      <c r="H21" s="97"/>
      <c r="I21" s="10"/>
      <c r="J21" s="10"/>
      <c r="K21" s="10"/>
      <c r="L21" s="10"/>
      <c r="M21" s="10"/>
      <c r="N21" s="10"/>
      <c r="O21" s="10"/>
      <c r="P21" s="10"/>
      <c r="Q21" s="147"/>
      <c r="R21" s="148"/>
      <c r="S21" s="139"/>
      <c r="T21" s="9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7" customFormat="1" ht="17.100000000000001" customHeight="1">
      <c r="A22" s="95" t="s">
        <v>16</v>
      </c>
      <c r="B22" s="96"/>
      <c r="C22" s="96"/>
      <c r="D22" s="96"/>
      <c r="E22" s="96"/>
      <c r="F22" s="96"/>
      <c r="G22" s="96"/>
      <c r="H22" s="97"/>
      <c r="I22" s="10"/>
      <c r="J22" s="10"/>
      <c r="K22" s="10"/>
      <c r="L22" s="10"/>
      <c r="M22" s="10"/>
      <c r="N22" s="10"/>
      <c r="O22" s="10"/>
      <c r="P22" s="10"/>
      <c r="Q22" s="149"/>
      <c r="R22" s="150"/>
      <c r="S22" s="139"/>
      <c r="T22" s="9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7" customFormat="1" ht="17.100000000000001" customHeight="1">
      <c r="A23" s="95"/>
      <c r="B23" s="96"/>
      <c r="C23" s="96"/>
      <c r="D23" s="96"/>
      <c r="E23" s="96"/>
      <c r="F23" s="96"/>
      <c r="G23" s="96"/>
      <c r="H23" s="97"/>
      <c r="I23" s="27"/>
      <c r="J23" s="28"/>
      <c r="K23" s="28"/>
      <c r="L23" s="28"/>
      <c r="M23" s="28"/>
      <c r="N23" s="28"/>
      <c r="O23" s="28"/>
      <c r="P23" s="29"/>
      <c r="Q23" s="151"/>
      <c r="R23" s="152"/>
      <c r="S23" s="139"/>
      <c r="T23" s="9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7" customFormat="1" ht="24.75" customHeight="1" thickBot="1">
      <c r="A24" s="179" t="s">
        <v>28</v>
      </c>
      <c r="B24" s="154"/>
      <c r="C24" s="154"/>
      <c r="D24" s="154"/>
      <c r="E24" s="154"/>
      <c r="F24" s="154"/>
      <c r="G24" s="154"/>
      <c r="H24" s="155"/>
      <c r="I24" s="153" t="s">
        <v>10</v>
      </c>
      <c r="J24" s="154"/>
      <c r="K24" s="154"/>
      <c r="L24" s="154"/>
      <c r="M24" s="154"/>
      <c r="N24" s="154"/>
      <c r="O24" s="154"/>
      <c r="P24" s="155"/>
      <c r="Q24" s="151"/>
      <c r="R24" s="152"/>
      <c r="S24" s="140"/>
      <c r="T24" s="94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7" customFormat="1" ht="15" customHeight="1" thickBot="1">
      <c r="A25" s="86" t="s">
        <v>30</v>
      </c>
      <c r="B25" s="98"/>
      <c r="C25" s="98"/>
      <c r="D25" s="98"/>
      <c r="E25" s="98"/>
      <c r="F25" s="98"/>
      <c r="G25" s="98"/>
      <c r="H25" s="98"/>
      <c r="I25" s="49"/>
      <c r="J25" s="49"/>
      <c r="K25" s="49"/>
      <c r="L25" s="49"/>
      <c r="M25" s="49"/>
      <c r="N25" s="49"/>
      <c r="O25" s="49"/>
      <c r="P25" s="49"/>
      <c r="Q25" s="99">
        <f t="shared" ref="Q25:Q37" si="0">SUMPRODUCT($I$22:$P$22,I25:P25)</f>
        <v>0</v>
      </c>
      <c r="R25" s="99"/>
      <c r="S25" s="53"/>
      <c r="T25" s="53">
        <f>+Q25/22</f>
        <v>0</v>
      </c>
      <c r="U25" s="39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7" customFormat="1" ht="15" customHeight="1" thickBot="1">
      <c r="A26" s="87"/>
      <c r="B26" s="100"/>
      <c r="C26" s="100"/>
      <c r="D26" s="100"/>
      <c r="E26" s="100"/>
      <c r="F26" s="100"/>
      <c r="G26" s="100"/>
      <c r="H26" s="100"/>
      <c r="I26" s="50"/>
      <c r="J26" s="50"/>
      <c r="K26" s="50"/>
      <c r="L26" s="50"/>
      <c r="M26" s="50"/>
      <c r="N26" s="50"/>
      <c r="O26" s="50"/>
      <c r="P26" s="50"/>
      <c r="Q26" s="74">
        <f t="shared" si="0"/>
        <v>0</v>
      </c>
      <c r="R26" s="74"/>
      <c r="S26" s="53"/>
      <c r="T26" s="53">
        <f t="shared" ref="T26:T49" si="1">+Q26/22</f>
        <v>0</v>
      </c>
      <c r="U26" s="39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17" customFormat="1" ht="15" customHeight="1" thickBot="1">
      <c r="A27" s="87"/>
      <c r="B27" s="100"/>
      <c r="C27" s="100"/>
      <c r="D27" s="100"/>
      <c r="E27" s="100"/>
      <c r="F27" s="100"/>
      <c r="G27" s="100"/>
      <c r="H27" s="100"/>
      <c r="I27" s="50"/>
      <c r="J27" s="50"/>
      <c r="K27" s="50"/>
      <c r="L27" s="50"/>
      <c r="M27" s="50"/>
      <c r="N27" s="50"/>
      <c r="O27" s="50"/>
      <c r="P27" s="50"/>
      <c r="Q27" s="74">
        <f t="shared" si="0"/>
        <v>0</v>
      </c>
      <c r="R27" s="74"/>
      <c r="S27" s="53"/>
      <c r="T27" s="53">
        <f t="shared" si="1"/>
        <v>0</v>
      </c>
      <c r="U27" s="39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s="17" customFormat="1" ht="15" customHeight="1" thickBot="1">
      <c r="A28" s="87"/>
      <c r="B28" s="100"/>
      <c r="C28" s="100"/>
      <c r="D28" s="100"/>
      <c r="E28" s="100"/>
      <c r="F28" s="100"/>
      <c r="G28" s="100"/>
      <c r="H28" s="100"/>
      <c r="I28" s="50"/>
      <c r="J28" s="50"/>
      <c r="K28" s="50"/>
      <c r="L28" s="50"/>
      <c r="M28" s="50"/>
      <c r="N28" s="50"/>
      <c r="O28" s="50"/>
      <c r="P28" s="50"/>
      <c r="Q28" s="74">
        <f>SUMPRODUCT($I$22:$P$22,I28:P28)</f>
        <v>0</v>
      </c>
      <c r="R28" s="74"/>
      <c r="S28" s="53"/>
      <c r="T28" s="53">
        <f t="shared" si="1"/>
        <v>0</v>
      </c>
      <c r="U28" s="39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6" customFormat="1" ht="15" customHeight="1" thickBot="1">
      <c r="A29" s="87"/>
      <c r="B29" s="100"/>
      <c r="C29" s="100"/>
      <c r="D29" s="100"/>
      <c r="E29" s="100"/>
      <c r="F29" s="100"/>
      <c r="G29" s="100"/>
      <c r="H29" s="100"/>
      <c r="I29" s="50"/>
      <c r="J29" s="50"/>
      <c r="K29" s="50"/>
      <c r="L29" s="50"/>
      <c r="M29" s="50"/>
      <c r="N29" s="50"/>
      <c r="O29" s="50"/>
      <c r="P29" s="50"/>
      <c r="Q29" s="74">
        <f t="shared" si="0"/>
        <v>0</v>
      </c>
      <c r="R29" s="74"/>
      <c r="S29" s="53"/>
      <c r="T29" s="53">
        <f t="shared" si="1"/>
        <v>0</v>
      </c>
      <c r="U29" s="39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6" customFormat="1" ht="15" customHeight="1" thickBot="1">
      <c r="A30" s="87"/>
      <c r="B30" s="100"/>
      <c r="C30" s="100"/>
      <c r="D30" s="100"/>
      <c r="E30" s="100"/>
      <c r="F30" s="100"/>
      <c r="G30" s="100"/>
      <c r="H30" s="100"/>
      <c r="I30" s="50"/>
      <c r="J30" s="50"/>
      <c r="K30" s="50"/>
      <c r="L30" s="50"/>
      <c r="M30" s="50"/>
      <c r="N30" s="50"/>
      <c r="O30" s="50"/>
      <c r="P30" s="50"/>
      <c r="Q30" s="74">
        <f t="shared" si="0"/>
        <v>0</v>
      </c>
      <c r="R30" s="74"/>
      <c r="S30" s="53"/>
      <c r="T30" s="53">
        <f t="shared" si="1"/>
        <v>0</v>
      </c>
      <c r="U30" s="39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6" customFormat="1" ht="15" customHeight="1" thickBot="1">
      <c r="A31" s="87"/>
      <c r="B31" s="100"/>
      <c r="C31" s="100"/>
      <c r="D31" s="100"/>
      <c r="E31" s="100"/>
      <c r="F31" s="100"/>
      <c r="G31" s="100"/>
      <c r="H31" s="100"/>
      <c r="I31" s="50"/>
      <c r="J31" s="50"/>
      <c r="K31" s="50"/>
      <c r="L31" s="50"/>
      <c r="M31" s="50"/>
      <c r="N31" s="50"/>
      <c r="O31" s="50"/>
      <c r="P31" s="50"/>
      <c r="Q31" s="74">
        <f t="shared" si="0"/>
        <v>0</v>
      </c>
      <c r="R31" s="74"/>
      <c r="S31" s="53"/>
      <c r="T31" s="53">
        <f t="shared" si="1"/>
        <v>0</v>
      </c>
      <c r="U31" s="39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5" customFormat="1" ht="15" customHeight="1" thickBot="1">
      <c r="A32" s="87"/>
      <c r="B32" s="101"/>
      <c r="C32" s="102"/>
      <c r="D32" s="102"/>
      <c r="E32" s="102"/>
      <c r="F32" s="102"/>
      <c r="G32" s="102"/>
      <c r="H32" s="103"/>
      <c r="I32" s="51"/>
      <c r="J32" s="51"/>
      <c r="K32" s="51"/>
      <c r="L32" s="51"/>
      <c r="M32" s="51"/>
      <c r="N32" s="51"/>
      <c r="O32" s="51"/>
      <c r="P32" s="51"/>
      <c r="Q32" s="141">
        <f t="shared" si="0"/>
        <v>0</v>
      </c>
      <c r="R32" s="141"/>
      <c r="S32" s="53"/>
      <c r="T32" s="53">
        <f t="shared" si="1"/>
        <v>0</v>
      </c>
      <c r="U32" s="39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5" customFormat="1" ht="15" customHeight="1" thickBot="1">
      <c r="A33" s="87"/>
      <c r="B33" s="142"/>
      <c r="C33" s="143"/>
      <c r="D33" s="143"/>
      <c r="E33" s="143"/>
      <c r="F33" s="143"/>
      <c r="G33" s="143"/>
      <c r="H33" s="144"/>
      <c r="I33" s="50"/>
      <c r="J33" s="50"/>
      <c r="K33" s="50"/>
      <c r="L33" s="50"/>
      <c r="M33" s="50"/>
      <c r="N33" s="50"/>
      <c r="O33" s="50"/>
      <c r="P33" s="50"/>
      <c r="Q33" s="74">
        <f t="shared" si="0"/>
        <v>0</v>
      </c>
      <c r="R33" s="74"/>
      <c r="S33" s="53"/>
      <c r="T33" s="53">
        <f t="shared" si="1"/>
        <v>0</v>
      </c>
      <c r="U33" s="39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5" customFormat="1" ht="15" customHeight="1" thickBot="1">
      <c r="A34" s="87"/>
      <c r="B34" s="142"/>
      <c r="C34" s="143"/>
      <c r="D34" s="143"/>
      <c r="E34" s="143"/>
      <c r="F34" s="143"/>
      <c r="G34" s="143"/>
      <c r="H34" s="144"/>
      <c r="I34" s="50"/>
      <c r="J34" s="50"/>
      <c r="K34" s="50"/>
      <c r="L34" s="50"/>
      <c r="M34" s="50"/>
      <c r="N34" s="50"/>
      <c r="O34" s="50"/>
      <c r="P34" s="50"/>
      <c r="Q34" s="74">
        <f t="shared" si="0"/>
        <v>0</v>
      </c>
      <c r="R34" s="74"/>
      <c r="S34" s="53"/>
      <c r="T34" s="53">
        <f t="shared" si="1"/>
        <v>0</v>
      </c>
      <c r="U34" s="39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5" customFormat="1" ht="15" customHeight="1" thickBot="1">
      <c r="A35" s="87"/>
      <c r="B35" s="161"/>
      <c r="C35" s="162"/>
      <c r="D35" s="162"/>
      <c r="E35" s="162"/>
      <c r="F35" s="162"/>
      <c r="G35" s="162"/>
      <c r="H35" s="163"/>
      <c r="I35" s="51"/>
      <c r="J35" s="51"/>
      <c r="K35" s="51"/>
      <c r="L35" s="51"/>
      <c r="M35" s="51"/>
      <c r="N35" s="51"/>
      <c r="O35" s="51"/>
      <c r="P35" s="51"/>
      <c r="Q35" s="141">
        <f t="shared" si="0"/>
        <v>0</v>
      </c>
      <c r="R35" s="141"/>
      <c r="S35" s="53"/>
      <c r="T35" s="53">
        <f t="shared" si="1"/>
        <v>0</v>
      </c>
      <c r="U35" s="39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5" customFormat="1" ht="15" customHeight="1" thickBot="1">
      <c r="A36" s="87"/>
      <c r="B36" s="142"/>
      <c r="C36" s="143"/>
      <c r="D36" s="143"/>
      <c r="E36" s="143"/>
      <c r="F36" s="143"/>
      <c r="G36" s="143"/>
      <c r="H36" s="144"/>
      <c r="I36" s="50"/>
      <c r="J36" s="50"/>
      <c r="K36" s="50"/>
      <c r="L36" s="50"/>
      <c r="M36" s="50"/>
      <c r="N36" s="50"/>
      <c r="O36" s="50"/>
      <c r="P36" s="50"/>
      <c r="Q36" s="74">
        <f t="shared" si="0"/>
        <v>0</v>
      </c>
      <c r="R36" s="74"/>
      <c r="S36" s="53"/>
      <c r="T36" s="53">
        <f t="shared" si="1"/>
        <v>0</v>
      </c>
      <c r="U36" s="39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5" customFormat="1" ht="15" customHeight="1" thickBot="1">
      <c r="A37" s="87"/>
      <c r="B37" s="164"/>
      <c r="C37" s="165"/>
      <c r="D37" s="165"/>
      <c r="E37" s="165"/>
      <c r="F37" s="165"/>
      <c r="G37" s="165"/>
      <c r="H37" s="166"/>
      <c r="I37" s="52"/>
      <c r="J37" s="52"/>
      <c r="K37" s="52"/>
      <c r="L37" s="52"/>
      <c r="M37" s="52"/>
      <c r="N37" s="52"/>
      <c r="O37" s="52"/>
      <c r="P37" s="52"/>
      <c r="Q37" s="156">
        <f t="shared" si="0"/>
        <v>0</v>
      </c>
      <c r="R37" s="156"/>
      <c r="S37" s="53"/>
      <c r="T37" s="53">
        <f t="shared" si="1"/>
        <v>0</v>
      </c>
      <c r="U37" s="39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5" customFormat="1" ht="15" customHeight="1" thickBot="1">
      <c r="A38" s="87"/>
      <c r="B38" s="100"/>
      <c r="C38" s="100"/>
      <c r="D38" s="100"/>
      <c r="E38" s="100"/>
      <c r="F38" s="100"/>
      <c r="G38" s="100"/>
      <c r="H38" s="100"/>
      <c r="I38" s="50"/>
      <c r="J38" s="50"/>
      <c r="K38" s="50"/>
      <c r="L38" s="50"/>
      <c r="M38" s="50"/>
      <c r="N38" s="50"/>
      <c r="O38" s="50"/>
      <c r="P38" s="50"/>
      <c r="Q38" s="74">
        <f t="shared" ref="Q38:Q43" si="2">SUMPRODUCT($I$22:$P$22,I38:P38)</f>
        <v>0</v>
      </c>
      <c r="R38" s="74"/>
      <c r="S38" s="53"/>
      <c r="T38" s="53">
        <f t="shared" si="1"/>
        <v>0</v>
      </c>
      <c r="U38" s="39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5" customFormat="1" ht="15" customHeight="1" thickBot="1">
      <c r="A39" s="87"/>
      <c r="B39" s="73"/>
      <c r="C39" s="73"/>
      <c r="D39" s="73"/>
      <c r="E39" s="73"/>
      <c r="F39" s="73"/>
      <c r="G39" s="73"/>
      <c r="H39" s="73"/>
      <c r="I39" s="50"/>
      <c r="J39" s="50"/>
      <c r="K39" s="50"/>
      <c r="L39" s="50"/>
      <c r="M39" s="50"/>
      <c r="N39" s="50"/>
      <c r="O39" s="50"/>
      <c r="P39" s="50"/>
      <c r="Q39" s="74">
        <f t="shared" si="2"/>
        <v>0</v>
      </c>
      <c r="R39" s="74"/>
      <c r="S39" s="53"/>
      <c r="T39" s="53">
        <f t="shared" si="1"/>
        <v>0</v>
      </c>
      <c r="U39" s="39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5" customFormat="1" ht="15" customHeight="1" thickBot="1">
      <c r="A40" s="87"/>
      <c r="B40" s="73"/>
      <c r="C40" s="73"/>
      <c r="D40" s="73"/>
      <c r="E40" s="73"/>
      <c r="F40" s="73"/>
      <c r="G40" s="73"/>
      <c r="H40" s="73"/>
      <c r="I40" s="50"/>
      <c r="J40" s="50"/>
      <c r="K40" s="50"/>
      <c r="L40" s="50"/>
      <c r="M40" s="50"/>
      <c r="N40" s="50"/>
      <c r="O40" s="50"/>
      <c r="P40" s="50"/>
      <c r="Q40" s="74">
        <f t="shared" si="2"/>
        <v>0</v>
      </c>
      <c r="R40" s="74"/>
      <c r="S40" s="53"/>
      <c r="T40" s="53">
        <f t="shared" si="1"/>
        <v>0</v>
      </c>
      <c r="U40" s="39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s="16" customFormat="1" ht="15" customHeight="1" thickBot="1">
      <c r="A41" s="87"/>
      <c r="B41" s="73"/>
      <c r="C41" s="73"/>
      <c r="D41" s="73"/>
      <c r="E41" s="73"/>
      <c r="F41" s="73"/>
      <c r="G41" s="73"/>
      <c r="H41" s="73"/>
      <c r="I41" s="50"/>
      <c r="J41" s="50"/>
      <c r="K41" s="50"/>
      <c r="L41" s="50"/>
      <c r="M41" s="50"/>
      <c r="N41" s="50"/>
      <c r="O41" s="50"/>
      <c r="P41" s="50"/>
      <c r="Q41" s="74">
        <f t="shared" ref="Q41" si="3">SUMPRODUCT($I$22:$P$22,I41:P41)</f>
        <v>0</v>
      </c>
      <c r="R41" s="74"/>
      <c r="S41" s="53"/>
      <c r="T41" s="53">
        <f t="shared" si="1"/>
        <v>0</v>
      </c>
      <c r="U41" s="39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s="15" customFormat="1" ht="15" customHeight="1" thickBot="1">
      <c r="A42" s="87"/>
      <c r="B42" s="73"/>
      <c r="C42" s="73"/>
      <c r="D42" s="73"/>
      <c r="E42" s="73"/>
      <c r="F42" s="73"/>
      <c r="G42" s="73"/>
      <c r="H42" s="73"/>
      <c r="I42" s="50"/>
      <c r="J42" s="50"/>
      <c r="K42" s="50"/>
      <c r="L42" s="50"/>
      <c r="M42" s="50"/>
      <c r="N42" s="50"/>
      <c r="O42" s="50"/>
      <c r="P42" s="50"/>
      <c r="Q42" s="74">
        <f t="shared" si="2"/>
        <v>0</v>
      </c>
      <c r="R42" s="74"/>
      <c r="S42" s="53"/>
      <c r="T42" s="53">
        <f t="shared" si="1"/>
        <v>0</v>
      </c>
      <c r="U42" s="39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s="15" customFormat="1" ht="15" customHeight="1" thickBot="1">
      <c r="A43" s="87"/>
      <c r="B43" s="73"/>
      <c r="C43" s="73"/>
      <c r="D43" s="73"/>
      <c r="E43" s="73"/>
      <c r="F43" s="73"/>
      <c r="G43" s="73"/>
      <c r="H43" s="73"/>
      <c r="I43" s="50"/>
      <c r="J43" s="50"/>
      <c r="K43" s="50"/>
      <c r="L43" s="50"/>
      <c r="M43" s="50"/>
      <c r="N43" s="50"/>
      <c r="O43" s="50"/>
      <c r="P43" s="50"/>
      <c r="Q43" s="74">
        <f t="shared" si="2"/>
        <v>0</v>
      </c>
      <c r="R43" s="74"/>
      <c r="S43" s="53"/>
      <c r="T43" s="53">
        <f t="shared" si="1"/>
        <v>0</v>
      </c>
      <c r="U43" s="39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s="15" customFormat="1" ht="15" customHeight="1" thickBot="1">
      <c r="A44" s="87"/>
      <c r="B44" s="73"/>
      <c r="C44" s="73"/>
      <c r="D44" s="73"/>
      <c r="E44" s="73"/>
      <c r="F44" s="73"/>
      <c r="G44" s="73"/>
      <c r="H44" s="73"/>
      <c r="I44" s="50"/>
      <c r="J44" s="50"/>
      <c r="K44" s="50"/>
      <c r="L44" s="50"/>
      <c r="M44" s="50"/>
      <c r="N44" s="50"/>
      <c r="O44" s="50"/>
      <c r="P44" s="50"/>
      <c r="Q44" s="74">
        <f t="shared" ref="Q44:Q49" si="4">SUMPRODUCT($I$22:$P$22,I44:P44)</f>
        <v>0</v>
      </c>
      <c r="R44" s="74"/>
      <c r="S44" s="53"/>
      <c r="T44" s="53">
        <f t="shared" si="1"/>
        <v>0</v>
      </c>
      <c r="U44" s="39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s="15" customFormat="1" ht="15" customHeight="1" thickBot="1">
      <c r="A45" s="87"/>
      <c r="B45" s="73"/>
      <c r="C45" s="73"/>
      <c r="D45" s="73"/>
      <c r="E45" s="73"/>
      <c r="F45" s="73"/>
      <c r="G45" s="73"/>
      <c r="H45" s="73"/>
      <c r="I45" s="50"/>
      <c r="J45" s="50"/>
      <c r="K45" s="50"/>
      <c r="L45" s="50"/>
      <c r="M45" s="50"/>
      <c r="N45" s="50"/>
      <c r="O45" s="50"/>
      <c r="P45" s="50"/>
      <c r="Q45" s="74">
        <f t="shared" si="4"/>
        <v>0</v>
      </c>
      <c r="R45" s="74"/>
      <c r="S45" s="53"/>
      <c r="T45" s="53">
        <f t="shared" si="1"/>
        <v>0</v>
      </c>
      <c r="U45" s="39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s="15" customFormat="1" ht="15" customHeight="1" thickBot="1">
      <c r="A46" s="87"/>
      <c r="B46" s="73"/>
      <c r="C46" s="73"/>
      <c r="D46" s="73"/>
      <c r="E46" s="73"/>
      <c r="F46" s="73"/>
      <c r="G46" s="73"/>
      <c r="H46" s="73"/>
      <c r="I46" s="50"/>
      <c r="J46" s="50"/>
      <c r="K46" s="50"/>
      <c r="L46" s="50"/>
      <c r="M46" s="50"/>
      <c r="N46" s="50"/>
      <c r="O46" s="50"/>
      <c r="P46" s="50"/>
      <c r="Q46" s="74">
        <f t="shared" si="4"/>
        <v>0</v>
      </c>
      <c r="R46" s="74"/>
      <c r="S46" s="53"/>
      <c r="T46" s="53">
        <f t="shared" si="1"/>
        <v>0</v>
      </c>
      <c r="U46" s="39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s="15" customFormat="1" ht="15" customHeight="1" thickBot="1">
      <c r="A47" s="87"/>
      <c r="B47" s="73"/>
      <c r="C47" s="73"/>
      <c r="D47" s="73"/>
      <c r="E47" s="73"/>
      <c r="F47" s="73"/>
      <c r="G47" s="73"/>
      <c r="H47" s="73"/>
      <c r="I47" s="50"/>
      <c r="J47" s="50"/>
      <c r="K47" s="50"/>
      <c r="L47" s="50"/>
      <c r="M47" s="50"/>
      <c r="N47" s="50"/>
      <c r="O47" s="50"/>
      <c r="P47" s="50"/>
      <c r="Q47" s="74">
        <f t="shared" si="4"/>
        <v>0</v>
      </c>
      <c r="R47" s="74"/>
      <c r="S47" s="53"/>
      <c r="T47" s="53">
        <f t="shared" si="1"/>
        <v>0</v>
      </c>
      <c r="U47" s="39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s="15" customFormat="1" ht="15" customHeight="1" thickBot="1">
      <c r="A48" s="87"/>
      <c r="B48" s="73"/>
      <c r="C48" s="73"/>
      <c r="D48" s="73"/>
      <c r="E48" s="73"/>
      <c r="F48" s="73"/>
      <c r="G48" s="73"/>
      <c r="H48" s="73"/>
      <c r="I48" s="50"/>
      <c r="J48" s="50"/>
      <c r="K48" s="50"/>
      <c r="L48" s="50"/>
      <c r="M48" s="50"/>
      <c r="N48" s="50"/>
      <c r="O48" s="50"/>
      <c r="P48" s="50"/>
      <c r="Q48" s="74">
        <f t="shared" si="4"/>
        <v>0</v>
      </c>
      <c r="R48" s="74"/>
      <c r="S48" s="53"/>
      <c r="T48" s="53">
        <f t="shared" si="1"/>
        <v>0</v>
      </c>
      <c r="U48" s="39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s="15" customFormat="1" ht="15" customHeight="1">
      <c r="A49" s="87"/>
      <c r="B49" s="73"/>
      <c r="C49" s="73"/>
      <c r="D49" s="73"/>
      <c r="E49" s="73"/>
      <c r="F49" s="73"/>
      <c r="G49" s="73"/>
      <c r="H49" s="73"/>
      <c r="I49" s="50"/>
      <c r="J49" s="50"/>
      <c r="K49" s="50"/>
      <c r="L49" s="50"/>
      <c r="M49" s="50"/>
      <c r="N49" s="50"/>
      <c r="O49" s="50"/>
      <c r="P49" s="50"/>
      <c r="Q49" s="74">
        <f t="shared" si="4"/>
        <v>0</v>
      </c>
      <c r="R49" s="74"/>
      <c r="S49" s="53"/>
      <c r="T49" s="53">
        <f t="shared" si="1"/>
        <v>0</v>
      </c>
      <c r="U49" s="39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s="15" customFormat="1" ht="15" customHeight="1" thickBot="1">
      <c r="A50" s="88"/>
      <c r="B50" s="89" t="s">
        <v>6</v>
      </c>
      <c r="C50" s="90"/>
      <c r="D50" s="90"/>
      <c r="E50" s="90"/>
      <c r="F50" s="90"/>
      <c r="G50" s="90"/>
      <c r="H50" s="91"/>
      <c r="I50" s="18">
        <f t="shared" ref="I50:N50" si="5">SUM(I25:I49)</f>
        <v>0</v>
      </c>
      <c r="J50" s="18">
        <f t="shared" si="5"/>
        <v>0</v>
      </c>
      <c r="K50" s="18">
        <f t="shared" si="5"/>
        <v>0</v>
      </c>
      <c r="L50" s="18">
        <f t="shared" si="5"/>
        <v>0</v>
      </c>
      <c r="M50" s="18">
        <f t="shared" si="5"/>
        <v>0</v>
      </c>
      <c r="N50" s="18">
        <f t="shared" si="5"/>
        <v>0</v>
      </c>
      <c r="O50" s="18">
        <f t="shared" ref="O50:P50" si="6">SUM(O44:O49)</f>
        <v>0</v>
      </c>
      <c r="P50" s="18">
        <f t="shared" si="6"/>
        <v>0</v>
      </c>
      <c r="Q50" s="180">
        <f>SUM(Q25:R49)</f>
        <v>0</v>
      </c>
      <c r="R50" s="180"/>
      <c r="S50" s="30"/>
      <c r="T50" s="37">
        <f>SUM(T25:T49)</f>
        <v>0</v>
      </c>
      <c r="U50" s="39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s="15" customFormat="1" ht="33" customHeight="1" thickBot="1">
      <c r="A51" s="159"/>
      <c r="B51" s="160"/>
      <c r="C51" s="160"/>
      <c r="D51" s="160"/>
      <c r="E51" s="160"/>
      <c r="F51" s="160"/>
      <c r="G51" s="160"/>
      <c r="H51" s="160"/>
      <c r="I51" s="23"/>
      <c r="J51" s="23"/>
      <c r="K51" s="23"/>
      <c r="L51" s="23"/>
      <c r="M51" s="23"/>
      <c r="N51" s="23"/>
      <c r="O51" s="23"/>
      <c r="P51" s="23"/>
      <c r="Q51" s="157"/>
      <c r="R51" s="158"/>
      <c r="S51" s="35"/>
      <c r="T51" s="38"/>
      <c r="U51" s="39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s="9" customFormat="1" ht="15" customHeight="1"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36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ht="18" customHeight="1" thickBo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31" s="5" customFormat="1" ht="18" customHeight="1">
      <c r="A54" s="167" t="s">
        <v>11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9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s="13" customFormat="1" ht="35.25" customHeight="1" thickBot="1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</row>
    <row r="56" spans="1:31" ht="18" customHeight="1">
      <c r="L56" s="1"/>
      <c r="M56" s="1"/>
    </row>
  </sheetData>
  <mergeCells count="107">
    <mergeCell ref="Q51:R51"/>
    <mergeCell ref="A51:H51"/>
    <mergeCell ref="B35:H35"/>
    <mergeCell ref="B36:H36"/>
    <mergeCell ref="B37:H37"/>
    <mergeCell ref="Q38:R38"/>
    <mergeCell ref="A54:S54"/>
    <mergeCell ref="A55:S55"/>
    <mergeCell ref="H6:K6"/>
    <mergeCell ref="O6:P6"/>
    <mergeCell ref="Q6:R6"/>
    <mergeCell ref="A21:H21"/>
    <mergeCell ref="Q29:R29"/>
    <mergeCell ref="Q30:R30"/>
    <mergeCell ref="B29:H29"/>
    <mergeCell ref="A20:H20"/>
    <mergeCell ref="A22:H22"/>
    <mergeCell ref="Q43:R43"/>
    <mergeCell ref="Q28:R28"/>
    <mergeCell ref="B30:H30"/>
    <mergeCell ref="B31:H31"/>
    <mergeCell ref="B33:H33"/>
    <mergeCell ref="A24:H24"/>
    <mergeCell ref="Q50:R50"/>
    <mergeCell ref="A12:J12"/>
    <mergeCell ref="A13:J13"/>
    <mergeCell ref="K10:S10"/>
    <mergeCell ref="K11:S11"/>
    <mergeCell ref="K12:S12"/>
    <mergeCell ref="K13:S13"/>
    <mergeCell ref="I3:S3"/>
    <mergeCell ref="I4:S4"/>
    <mergeCell ref="B45:H45"/>
    <mergeCell ref="Q45:R45"/>
    <mergeCell ref="S20:S24"/>
    <mergeCell ref="Q32:R32"/>
    <mergeCell ref="Q33:R33"/>
    <mergeCell ref="B34:H34"/>
    <mergeCell ref="Q34:R34"/>
    <mergeCell ref="Q20:R24"/>
    <mergeCell ref="I24:P24"/>
    <mergeCell ref="Q27:R27"/>
    <mergeCell ref="B44:H44"/>
    <mergeCell ref="B41:H41"/>
    <mergeCell ref="Q41:R41"/>
    <mergeCell ref="Q35:R35"/>
    <mergeCell ref="Q36:R36"/>
    <mergeCell ref="Q37:R37"/>
    <mergeCell ref="A1:S1"/>
    <mergeCell ref="A10:J10"/>
    <mergeCell ref="A11:J11"/>
    <mergeCell ref="A3:H3"/>
    <mergeCell ref="A4:H4"/>
    <mergeCell ref="H5:K5"/>
    <mergeCell ref="O5:P5"/>
    <mergeCell ref="Q5:R5"/>
    <mergeCell ref="L7:S7"/>
    <mergeCell ref="A9:S9"/>
    <mergeCell ref="A5:G5"/>
    <mergeCell ref="A6:G6"/>
    <mergeCell ref="T20:T24"/>
    <mergeCell ref="A23:H23"/>
    <mergeCell ref="B48:H48"/>
    <mergeCell ref="Q48:R48"/>
    <mergeCell ref="B49:H49"/>
    <mergeCell ref="Q49:R49"/>
    <mergeCell ref="Q31:R31"/>
    <mergeCell ref="B25:H25"/>
    <mergeCell ref="Q25:R25"/>
    <mergeCell ref="B26:H26"/>
    <mergeCell ref="Q26:R26"/>
    <mergeCell ref="B38:H38"/>
    <mergeCell ref="B28:H28"/>
    <mergeCell ref="B43:H43"/>
    <mergeCell ref="B32:H32"/>
    <mergeCell ref="B27:H27"/>
    <mergeCell ref="B39:H39"/>
    <mergeCell ref="Q39:R39"/>
    <mergeCell ref="Q46:R46"/>
    <mergeCell ref="B47:H47"/>
    <mergeCell ref="Q47:R47"/>
    <mergeCell ref="B42:H42"/>
    <mergeCell ref="Q42:R42"/>
    <mergeCell ref="Q44:R44"/>
    <mergeCell ref="B40:H40"/>
    <mergeCell ref="Q40:R40"/>
    <mergeCell ref="K17:N17"/>
    <mergeCell ref="O16:P16"/>
    <mergeCell ref="O17:P17"/>
    <mergeCell ref="Q16:R16"/>
    <mergeCell ref="Q17:R17"/>
    <mergeCell ref="A17:D17"/>
    <mergeCell ref="E17:G17"/>
    <mergeCell ref="H17:J17"/>
    <mergeCell ref="A25:A50"/>
    <mergeCell ref="B50:H50"/>
    <mergeCell ref="B46:H46"/>
    <mergeCell ref="K15:N15"/>
    <mergeCell ref="O15:P15"/>
    <mergeCell ref="Q15:R15"/>
    <mergeCell ref="A15:D15"/>
    <mergeCell ref="A16:D16"/>
    <mergeCell ref="E16:G16"/>
    <mergeCell ref="H16:J16"/>
    <mergeCell ref="K16:N16"/>
    <mergeCell ref="E15:G15"/>
    <mergeCell ref="H15:J15"/>
  </mergeCells>
  <phoneticPr fontId="3" type="noConversion"/>
  <pageMargins left="0.75000000000000011" right="0.75000000000000011" top="0.79000000000000015" bottom="0.59" header="0.5" footer="0.24074074074074073"/>
  <pageSetup orientation="portrait" horizontalDpi="1200" verticalDpi="1200" r:id="rId1"/>
  <headerFooter>
    <oddFooter>&amp;L&amp;"Calibri,Normal"&amp;K000000I.E.D.&amp;R&amp;"Calibri,Normal"&amp;K000000Página &amp;P de &amp;N</oddFoot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FB25635E56744F8AFD237FF87D885B" ma:contentTypeVersion="13" ma:contentTypeDescription="Crear nuevo documento." ma:contentTypeScope="" ma:versionID="53583371de4ef4f1a9d9c6e35737735d">
  <xsd:schema xmlns:xsd="http://www.w3.org/2001/XMLSchema" xmlns:xs="http://www.w3.org/2001/XMLSchema" xmlns:p="http://schemas.microsoft.com/office/2006/metadata/properties" xmlns:ns3="aa77752e-89ee-48dd-9197-87de00af24d0" xmlns:ns4="38ebf372-0cbd-4dea-80b9-8e0d087685aa" targetNamespace="http://schemas.microsoft.com/office/2006/metadata/properties" ma:root="true" ma:fieldsID="feac4e244db2553f315baccda04feb50" ns3:_="" ns4:_="">
    <xsd:import namespace="aa77752e-89ee-48dd-9197-87de00af24d0"/>
    <xsd:import namespace="38ebf372-0cbd-4dea-80b9-8e0d08768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7752e-89ee-48dd-9197-87de00af2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bf372-0cbd-4dea-80b9-8e0d08768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2BA15B-6DE6-4220-B33D-E0CBD9D36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A2C08-CABB-48FC-99CB-6BAD93D85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7752e-89ee-48dd-9197-87de00af24d0"/>
    <ds:schemaRef ds:uri="38ebf372-0cbd-4dea-80b9-8e0d0876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C9043-2D49-4974-93ED-8F8FCF957138}">
  <ds:schemaRefs>
    <ds:schemaRef ds:uri="http://purl.org/dc/elements/1.1/"/>
    <ds:schemaRef ds:uri="http://schemas.microsoft.com/office/2006/metadata/properties"/>
    <ds:schemaRef ds:uri="http://purl.org/dc/terms/"/>
    <ds:schemaRef ds:uri="38ebf372-0cbd-4dea-80b9-8e0d087685a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a77752e-89ee-48dd-9197-87de00af24d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Plan de Estudios </vt:lpstr>
      <vt:lpstr>'Formato Plan de Estudios '!Área_de_impresión</vt:lpstr>
    </vt:vector>
  </TitlesOfParts>
  <Company>Gobernación del Atlántico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Patricia Avilez Barros</dc:creator>
  <cp:lastModifiedBy>ecastro</cp:lastModifiedBy>
  <cp:lastPrinted>2020-04-27T17:07:55Z</cp:lastPrinted>
  <dcterms:created xsi:type="dcterms:W3CDTF">2013-03-18T13:24:22Z</dcterms:created>
  <dcterms:modified xsi:type="dcterms:W3CDTF">2021-10-25T15:35:26Z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0x01010097FB25635E56744F8AFD237FF87D885B</vt:lpwstr>
  </property>
</Properties>
</file>